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2\"/>
    </mc:Choice>
  </mc:AlternateContent>
  <xr:revisionPtr revIDLastSave="0" documentId="13_ncr:1_{29840E32-A0CD-45EA-9487-53AFB4453FB8}" xr6:coauthVersionLast="47" xr6:coauthVersionMax="47" xr10:uidLastSave="{00000000-0000-0000-0000-000000000000}"/>
  <bookViews>
    <workbookView xWindow="0" yWindow="525" windowWidth="21600" windowHeight="11295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22" i="1"/>
  <c r="G11" i="1"/>
  <c r="G8" i="1"/>
  <c r="E22" i="1" l="1"/>
  <c r="G22" i="1" s="1"/>
</calcChain>
</file>

<file path=xl/sharedStrings.xml><?xml version="1.0" encoding="utf-8"?>
<sst xmlns="http://schemas.openxmlformats.org/spreadsheetml/2006/main" count="55" uniqueCount="47">
  <si>
    <t>ที่</t>
  </si>
  <si>
    <t>โครงการรณรงค์ป้องกันและแก้ไขปัญหา</t>
  </si>
  <si>
    <t>รักษาความสงบเรียบร้อย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</si>
  <si>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</si>
  <si>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</si>
  <si>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</si>
  <si>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</si>
  <si>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</si>
  <si>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</si>
  <si>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(๑ ตํารวจ ๑ โรงเรียน)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</si>
  <si>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</si>
  <si>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</si>
  <si>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</si>
  <si>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</si>
  <si>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</si>
  <si>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</si>
  <si>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</si>
  <si>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คิดเป็นร้อยละ</t>
  </si>
  <si>
    <t>โครงการการศึกษาเพื่อต่อต้านการใช้</t>
  </si>
  <si>
    <t>ยาเสพติด D.A.R.E.</t>
  </si>
  <si>
    <t>สร้างภูมิคุ้มกันแป้องกันยาเสพติด</t>
  </si>
  <si>
    <t>กิจกรรมปิดล้อมตรวจค้นปราบปรามยาเสพติด</t>
  </si>
  <si>
    <t>ป้องกันปราบปราม สืบสวนยาเสพติด</t>
  </si>
  <si>
    <t>ไม่มีปัญหาอุปสรรคข้อขัดข้องแต่อย่างใด</t>
  </si>
  <si>
    <t>แนวทางการแก้ไข</t>
  </si>
  <si>
    <t>ปัญหา/อุปสรรค</t>
  </si>
  <si>
    <t>ทราบ</t>
  </si>
  <si>
    <t xml:space="preserve">รายงานผลการใช้จ่ายงบประมาณ </t>
  </si>
  <si>
    <t>ประจำปีงบประมาณ พ.ศ.๒๕๖๘</t>
  </si>
  <si>
    <t>ตรวจแล้วถูกต้อง</t>
  </si>
  <si>
    <t>โครงการการบังคับใช้กฎหมาย อำนวยความยุติธรรมและ</t>
  </si>
  <si>
    <t>บริการประชาชน กิจกรรมการบังคับใช้หฎหมายและบริการ</t>
  </si>
  <si>
    <t>ประชาชน</t>
  </si>
  <si>
    <t>โครงการปฏิรูประบบงานตำรวจ กิจกรรมการปฏิรูประบบ</t>
  </si>
  <si>
    <t>งานสอบสวนและการบังคับใช้กฎหมาย</t>
  </si>
  <si>
    <t>ส่งเสริมกิจกรรมเพื่อเสริมสร้างภูมิ</t>
  </si>
  <si>
    <t>คุ้มกันยาเสพติด รวมทั้งป้องกันการ</t>
  </si>
  <si>
    <t>เข้าไปเกี่ยวข้องกับยาเสพติด</t>
  </si>
  <si>
    <t>ในเครือข่ายสังคมออนไลน</t>
  </si>
  <si>
    <t>สถานีตำรวจภูธรกำแพงแสน</t>
  </si>
  <si>
    <t xml:space="preserve">    (ปราโมทย์ โพธิ์พันธุ์)</t>
  </si>
  <si>
    <t xml:space="preserve">    ผกก.สภ.กำแพงแสน</t>
  </si>
  <si>
    <t xml:space="preserve">                    (รณฤทธิ์ สุขเกษม)</t>
  </si>
  <si>
    <t xml:space="preserve">                 สว.อก.สภ.กำแพงแสน</t>
  </si>
  <si>
    <t xml:space="preserve">    พ.ต.อ.ปราโมทย์ โพธิ์พันธุ์</t>
  </si>
  <si>
    <t xml:space="preserve">            พ.ต.ท.รณฤทธิ์ สุขเกษม</t>
  </si>
  <si>
    <t>ข้อมูล ณ วันที่  31 มีนาคม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</si>
</sst>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0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5" fillId="0" borderId="9" xfId="0" applyFont="1" applyBorder="1" applyAlignment="1">
      <alignment vertical="top"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5" fillId="0" borderId="6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/>
    </xf>
    <xf numFmtId="43" fontId="6" fillId="0" borderId="0" xfId="1" applyFont="1" applyBorder="1"/>
    <xf numFmtId="43" fontId="6" fillId="0" borderId="0" xfId="1" applyFont="1" applyBorder="1" applyAlignment="1">
      <alignment horizontal="right" vertical="top"/>
    </xf>
    <xf numFmtId="2" fontId="6" fillId="0" borderId="0" xfId="1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3" fontId="9" fillId="0" borderId="6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center"/>
    </xf>
    <xf numFmtId="43" fontId="5" fillId="0" borderId="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7"/>
  <sheetViews>
    <sheetView showGridLines="0" tabSelected="1" zoomScale="90" zoomScaleNormal="90" workbookViewId="0">
      <selection activeCell="B5" sqref="B5:H5"/>
    </sheetView>
  </sheetViews>
  <sheetFormatPr defaultColWidth="9" defaultRowHeight="20.25"/>
  <cols>
    <col min="1" max="1" width="9" style="1"/>
    <col min="2" max="2" width="3.5703125" style="1" customWidth="1"/>
    <col min="3" max="3" width="43" style="1" customWidth="1"/>
    <col min="4" max="4" width="28.42578125" style="1" customWidth="1"/>
    <col min="5" max="5" width="15.5703125" style="1" customWidth="1"/>
    <col min="6" max="6" width="16.7109375" style="1" customWidth="1"/>
    <col min="7" max="7" width="13.5703125" style="1" customWidth="1"/>
    <col min="8" max="8" width="30" style="1" customWidth="1"/>
    <col min="9" max="16384" width="9" style="1"/>
  </cols>
  <sheetData>
    <row r="2" spans="2:8">
      <c r="B2" s="49" t="s">
        <v>27</v>
      </c>
      <c r="C2" s="49"/>
      <c r="D2" s="49"/>
      <c r="E2" s="49"/>
      <c r="F2" s="49"/>
      <c r="G2" s="49"/>
      <c r="H2" s="49"/>
    </row>
    <row r="3" spans="2:8">
      <c r="B3" s="49" t="s">
        <v>39</v>
      </c>
      <c r="C3" s="49"/>
      <c r="D3" s="49"/>
      <c r="E3" s="49"/>
      <c r="F3" s="49"/>
      <c r="G3" s="49"/>
      <c r="H3" s="49"/>
    </row>
    <row r="4" spans="2:8">
      <c r="B4" s="49" t="s">
        <v>28</v>
      </c>
      <c r="C4" s="49"/>
      <c r="D4" s="49"/>
      <c r="E4" s="49"/>
      <c r="F4" s="49"/>
      <c r="G4" s="49"/>
      <c r="H4" s="49"/>
    </row>
    <row r="5" spans="2:8">
      <c r="B5" s="50" t="s">
        <v>46</v>
      </c>
      <c r="C5" s="51"/>
      <c r="D5" s="51"/>
      <c r="E5" s="51"/>
      <c r="F5" s="51"/>
      <c r="G5" s="51"/>
      <c r="H5" s="51"/>
    </row>
    <row r="6" spans="2:8" s="7" customFormat="1">
      <c r="B6" s="52" t="s">
        <v>0</v>
      </c>
      <c r="C6" s="54" t="s">
        <v>12</v>
      </c>
      <c r="D6" s="54" t="s">
        <v>10</v>
      </c>
      <c r="E6" s="54" t="s">
        <v>11</v>
      </c>
      <c r="F6" s="54" t="s">
        <v>13</v>
      </c>
      <c r="G6" s="54" t="s">
        <v>17</v>
      </c>
      <c r="H6" s="16" t="s">
        <v>25</v>
      </c>
    </row>
    <row r="7" spans="2:8" s="7" customFormat="1" ht="12.75" customHeight="1">
      <c r="B7" s="53"/>
      <c r="C7" s="55"/>
      <c r="D7" s="55"/>
      <c r="E7" s="56"/>
      <c r="F7" s="56"/>
      <c r="G7" s="56"/>
      <c r="H7" s="17" t="s">
        <v>24</v>
      </c>
    </row>
    <row r="8" spans="2:8" s="3" customFormat="1" ht="21" customHeight="1">
      <c r="B8" s="57">
        <v>1</v>
      </c>
      <c r="C8" s="25" t="s">
        <v>30</v>
      </c>
      <c r="D8" s="4" t="s">
        <v>2</v>
      </c>
      <c r="E8" s="64">
        <v>2101300</v>
      </c>
      <c r="F8" s="39">
        <v>1537660.9</v>
      </c>
      <c r="G8" s="42">
        <f>F8*100/E8</f>
        <v>73.176647789463672</v>
      </c>
      <c r="H8" s="4" t="s">
        <v>7</v>
      </c>
    </row>
    <row r="9" spans="2:8" s="3" customFormat="1" ht="21" customHeight="1">
      <c r="B9" s="58"/>
      <c r="C9" s="3" t="s">
        <v>31</v>
      </c>
      <c r="D9" s="5" t="s">
        <v>14</v>
      </c>
      <c r="E9" s="65"/>
      <c r="F9" s="40"/>
      <c r="G9" s="43"/>
      <c r="H9" s="62" t="s">
        <v>8</v>
      </c>
    </row>
    <row r="10" spans="2:8" s="3" customFormat="1" ht="21" customHeight="1">
      <c r="B10" s="59"/>
      <c r="C10" s="3" t="s">
        <v>32</v>
      </c>
      <c r="D10" s="6"/>
      <c r="E10" s="65"/>
      <c r="F10" s="41"/>
      <c r="G10" s="44"/>
      <c r="H10" s="63"/>
    </row>
    <row r="11" spans="2:8" s="3" customFormat="1" ht="21" customHeight="1">
      <c r="B11" s="79">
        <v>2</v>
      </c>
      <c r="C11" s="19" t="s">
        <v>33</v>
      </c>
      <c r="D11" s="60" t="s">
        <v>3</v>
      </c>
      <c r="E11" s="45">
        <v>99600</v>
      </c>
      <c r="F11" s="39">
        <v>99600</v>
      </c>
      <c r="G11" s="42">
        <f>F11*100/E11</f>
        <v>100</v>
      </c>
      <c r="H11" s="4" t="s">
        <v>7</v>
      </c>
    </row>
    <row r="12" spans="2:8" s="3" customFormat="1" ht="21" customHeight="1">
      <c r="B12" s="80"/>
      <c r="C12" s="20" t="s">
        <v>34</v>
      </c>
      <c r="D12" s="61"/>
      <c r="E12" s="46"/>
      <c r="F12" s="41"/>
      <c r="G12" s="44"/>
      <c r="H12" s="5" t="s">
        <v>8</v>
      </c>
    </row>
    <row r="13" spans="2:8" s="3" customFormat="1" ht="21" customHeight="1">
      <c r="B13" s="75">
        <v>3</v>
      </c>
      <c r="C13" s="26" t="s">
        <v>1</v>
      </c>
      <c r="D13" s="26" t="s">
        <v>15</v>
      </c>
      <c r="E13" s="81">
        <v>21000</v>
      </c>
      <c r="F13" s="77">
        <v>21000</v>
      </c>
      <c r="G13" s="42">
        <f>F13*100/E13</f>
        <v>100</v>
      </c>
      <c r="H13" s="4" t="s">
        <v>7</v>
      </c>
    </row>
    <row r="14" spans="2:8" s="3" customFormat="1" ht="21" customHeight="1">
      <c r="B14" s="76"/>
      <c r="C14" s="27" t="s">
        <v>4</v>
      </c>
      <c r="D14" s="27" t="s">
        <v>16</v>
      </c>
      <c r="E14" s="82"/>
      <c r="F14" s="78"/>
      <c r="G14" s="44"/>
      <c r="H14" s="5" t="s">
        <v>8</v>
      </c>
    </row>
    <row r="15" spans="2:8" s="3" customFormat="1" ht="21" customHeight="1">
      <c r="B15" s="57">
        <v>4</v>
      </c>
      <c r="C15" s="34" t="s">
        <v>6</v>
      </c>
      <c r="D15" s="31" t="s">
        <v>35</v>
      </c>
      <c r="E15" s="45">
        <v>2140</v>
      </c>
      <c r="F15" s="42">
        <v>2140</v>
      </c>
      <c r="G15" s="42">
        <v>100</v>
      </c>
      <c r="H15" s="4"/>
    </row>
    <row r="16" spans="2:8" s="3" customFormat="1" ht="21" customHeight="1">
      <c r="B16" s="58"/>
      <c r="C16" s="35" t="s">
        <v>9</v>
      </c>
      <c r="D16" s="14" t="s">
        <v>36</v>
      </c>
      <c r="E16" s="46"/>
      <c r="F16" s="43"/>
      <c r="G16" s="43"/>
      <c r="H16" s="5" t="s">
        <v>7</v>
      </c>
    </row>
    <row r="17" spans="2:8" s="3" customFormat="1" ht="21" customHeight="1">
      <c r="B17" s="58"/>
      <c r="C17" s="36"/>
      <c r="D17" s="32" t="s">
        <v>37</v>
      </c>
      <c r="E17" s="46"/>
      <c r="F17" s="43"/>
      <c r="G17" s="43"/>
      <c r="H17" s="5" t="s">
        <v>8</v>
      </c>
    </row>
    <row r="18" spans="2:8" s="3" customFormat="1" ht="21" customHeight="1">
      <c r="B18" s="59"/>
      <c r="C18" s="36"/>
      <c r="D18" s="32" t="s">
        <v>38</v>
      </c>
      <c r="E18" s="46"/>
      <c r="F18" s="44"/>
      <c r="G18" s="44"/>
      <c r="H18" s="5"/>
    </row>
    <row r="19" spans="2:8" s="3" customFormat="1" ht="21" customHeight="1">
      <c r="B19" s="70">
        <v>5</v>
      </c>
      <c r="C19" s="28" t="s">
        <v>18</v>
      </c>
      <c r="D19" s="73" t="s">
        <v>20</v>
      </c>
      <c r="E19" s="47">
        <v>81900</v>
      </c>
      <c r="F19" s="39">
        <v>81900</v>
      </c>
      <c r="G19" s="42">
        <v>100</v>
      </c>
      <c r="H19" s="4" t="s">
        <v>7</v>
      </c>
    </row>
    <row r="20" spans="2:8" s="3" customFormat="1" ht="21" customHeight="1">
      <c r="B20" s="71"/>
      <c r="C20" s="29" t="s">
        <v>19</v>
      </c>
      <c r="D20" s="74"/>
      <c r="E20" s="48"/>
      <c r="F20" s="41"/>
      <c r="G20" s="43"/>
      <c r="H20" s="6" t="s">
        <v>8</v>
      </c>
    </row>
    <row r="21" spans="2:8" s="3" customFormat="1" ht="21" customHeight="1">
      <c r="B21" s="18">
        <v>6</v>
      </c>
      <c r="C21" s="8" t="s">
        <v>21</v>
      </c>
      <c r="D21" s="30" t="s">
        <v>22</v>
      </c>
      <c r="E21" s="33">
        <v>10000</v>
      </c>
      <c r="F21" s="15">
        <v>10000</v>
      </c>
      <c r="G21" s="38">
        <v>100</v>
      </c>
      <c r="H21" s="5" t="s">
        <v>23</v>
      </c>
    </row>
    <row r="22" spans="2:8" s="13" customFormat="1" ht="21" customHeight="1">
      <c r="B22" s="68" t="s">
        <v>5</v>
      </c>
      <c r="C22" s="69"/>
      <c r="D22" s="9"/>
      <c r="E22" s="10">
        <f>SUM(E8:E21)</f>
        <v>2315940</v>
      </c>
      <c r="F22" s="11">
        <f>SUM(F8:F21)</f>
        <v>1752300.9</v>
      </c>
      <c r="G22" s="12">
        <f>F22*100/E22</f>
        <v>75.662620793284802</v>
      </c>
      <c r="H22" s="9"/>
    </row>
    <row r="23" spans="2:8" s="13" customFormat="1" ht="21" customHeight="1">
      <c r="B23" s="21"/>
      <c r="C23" s="21"/>
      <c r="E23" s="22"/>
      <c r="F23" s="23"/>
      <c r="G23" s="24"/>
    </row>
    <row r="24" spans="2:8">
      <c r="C24" s="37" t="s">
        <v>29</v>
      </c>
      <c r="F24" s="66" t="s">
        <v>26</v>
      </c>
      <c r="G24" s="66"/>
    </row>
    <row r="25" spans="2:8">
      <c r="C25" s="67" t="s">
        <v>45</v>
      </c>
      <c r="D25" s="67"/>
      <c r="F25" s="72" t="s">
        <v>44</v>
      </c>
      <c r="G25" s="72"/>
    </row>
    <row r="26" spans="2:8">
      <c r="C26" s="1" t="s">
        <v>42</v>
      </c>
      <c r="D26" s="2"/>
      <c r="F26" s="66" t="s">
        <v>40</v>
      </c>
      <c r="G26" s="66"/>
    </row>
    <row r="27" spans="2:8">
      <c r="C27" s="1" t="s">
        <v>43</v>
      </c>
      <c r="D27" s="2"/>
      <c r="F27" s="66" t="s">
        <v>41</v>
      </c>
      <c r="G27" s="66"/>
    </row>
  </sheetData>
  <mergeCells count="39">
    <mergeCell ref="H9:H10"/>
    <mergeCell ref="B15:B18"/>
    <mergeCell ref="E8:E10"/>
    <mergeCell ref="F26:G26"/>
    <mergeCell ref="F27:G27"/>
    <mergeCell ref="C25:D25"/>
    <mergeCell ref="B22:C22"/>
    <mergeCell ref="B19:B20"/>
    <mergeCell ref="F25:G25"/>
    <mergeCell ref="F24:G24"/>
    <mergeCell ref="D19:D20"/>
    <mergeCell ref="G15:G18"/>
    <mergeCell ref="B13:B14"/>
    <mergeCell ref="F13:F14"/>
    <mergeCell ref="B11:B12"/>
    <mergeCell ref="E13:E14"/>
    <mergeCell ref="E19:E20"/>
    <mergeCell ref="F15:F18"/>
    <mergeCell ref="F19:F20"/>
    <mergeCell ref="G19:G20"/>
    <mergeCell ref="B2:H2"/>
    <mergeCell ref="B5:H5"/>
    <mergeCell ref="B6:B7"/>
    <mergeCell ref="C6:C7"/>
    <mergeCell ref="D6:D7"/>
    <mergeCell ref="F6:F7"/>
    <mergeCell ref="G6:G7"/>
    <mergeCell ref="E6:E7"/>
    <mergeCell ref="B3:H3"/>
    <mergeCell ref="B4:H4"/>
    <mergeCell ref="B8:B10"/>
    <mergeCell ref="D11:D12"/>
    <mergeCell ref="F8:F10"/>
    <mergeCell ref="G8:G10"/>
    <mergeCell ref="F11:F12"/>
    <mergeCell ref="G11:G12"/>
    <mergeCell ref="E15:E18"/>
    <mergeCell ref="E11:E12"/>
    <mergeCell ref="G13:G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2024-04-19T11:24:43Z</cp:lastPrinted>
  <dcterms:created xsi:type="dcterms:W3CDTF">2023-02-21T09:23:07Z</dcterms:created>
  <dcterms:modified xsi:type="dcterms:W3CDTF">2025-04-22T07:53:42Z</dcterms:modified>
</cp:coreProperties>
</file>